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RAGON\ZARAGOZA\"/>
    </mc:Choice>
  </mc:AlternateContent>
  <xr:revisionPtr revIDLastSave="0" documentId="8_{704DC63D-8FA6-4525-898F-9CA10869591F}" xr6:coauthVersionLast="47" xr6:coauthVersionMax="47" xr10:uidLastSave="{00000000-0000-0000-0000-000000000000}"/>
  <bookViews>
    <workbookView xWindow="1030" yWindow="1030" windowWidth="28790" windowHeight="15470" xr2:uid="{7AF02323-8FA9-4C4A-817F-64CE3A969B6F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<sst xmlns="http://schemas.openxmlformats.org/spreadsheetml/2006/main" count="287" uniqueCount="215">
  <si>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</si>
  <si>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</si>
  <si>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</si>
  <si>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</si>
  <si>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</si>
  <si>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</si>
  <si>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</si>
  <si>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</si>
  <si>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</si>
  <si>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</si>
  <si>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</si>
  <si>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</si>
  <si>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</si>
  <si>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</si>
  <si>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TARAZONA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</si>
  <si>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</si>
  <si>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</si>
  <si>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</si>
  <si>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</si>
  <si>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</si>
  <si>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</si>
  <si>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</si>
  <si>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</si>
  <si>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</si>
  <si>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</si>
  <si>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</si>
  <si>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</si>
  <si>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</si>
  <si>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</si>
  <si>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</si>
  <si>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</si>
  <si>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</si>
  <si>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</si>
  <si>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</si>
  <si>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</si>
  <si>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</si>
  <si>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Agón</t>
  </si>
  <si>
    <t>Ainzón</t>
  </si>
  <si>
    <t>Alberite de San Juan</t>
  </si>
  <si>
    <t>Albeta</t>
  </si>
  <si>
    <t>Alcalá de Moncayo</t>
  </si>
  <si>
    <t>Ambel</t>
  </si>
  <si>
    <t>Añón de Moncayo</t>
  </si>
  <si>
    <t>Bisimbre</t>
  </si>
  <si>
    <t>Borja</t>
  </si>
  <si>
    <t>Bulbuente</t>
  </si>
  <si>
    <t>Bureta</t>
  </si>
  <si>
    <t>Buste, El</t>
  </si>
  <si>
    <t>Fayos, Los</t>
  </si>
  <si>
    <t>Fréscano</t>
  </si>
  <si>
    <t>Fuendejalón</t>
  </si>
  <si>
    <t>Grisel</t>
  </si>
  <si>
    <t>Litago</t>
  </si>
  <si>
    <t>Lituénigo</t>
  </si>
  <si>
    <t>Maleján</t>
  </si>
  <si>
    <t>Malón</t>
  </si>
  <si>
    <t>Novallas</t>
  </si>
  <si>
    <t>Pozuelo de Aragón</t>
  </si>
  <si>
    <t>San Martín de la Virgen de Moncayo</t>
  </si>
  <si>
    <t>Santa Cruz de Moncayo</t>
  </si>
  <si>
    <t>Tabuenca</t>
  </si>
  <si>
    <t>Talamantes</t>
  </si>
  <si>
    <t>Tarazona</t>
  </si>
  <si>
    <t>Torrellas</t>
  </si>
  <si>
    <t>Trasmoz</t>
  </si>
  <si>
    <t>Vera de Moncayo</t>
  </si>
  <si>
    <t>Vierlas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</si>
  <si>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</si>
  <si>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</si>
  <si>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</si>
  <si>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</si>
  <si>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</si>
  <si>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</si>
  <si>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</si>
  <si>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</si>
  <si>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</si>
  <si>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</si>
  <si>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</si>
  <si>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</si>
  <si>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</si>
  <si>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</si>
  <si>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</si>
  <si>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</si>
  <si>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</si>
  <si>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</si>
  <si>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</si>
  <si>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</si>
  <si>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</si>
  <si>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</si>
  <si>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</si>
  <si>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</si>
  <si>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Marruecos</t>
  </si>
  <si>
    <t>Argelia</t>
  </si>
  <si>
    <t>Bulgaria</t>
  </si>
  <si>
    <t>Colombia</t>
  </si>
  <si>
    <t>Ucrania</t>
  </si>
  <si>
    <t>Ecuador</t>
  </si>
  <si>
    <t>Peru</t>
  </si>
  <si>
    <t>Nicaragua</t>
  </si>
  <si>
    <t>Venezuela</t>
  </si>
  <si>
    <t>Brasil</t>
  </si>
  <si>
    <t>Argentina</t>
  </si>
  <si>
    <t>Otros paises de África</t>
  </si>
  <si>
    <t>Portugal</t>
  </si>
  <si>
    <t>Francia</t>
  </si>
  <si>
    <t>Honduras</t>
  </si>
  <si>
    <t>Senegal</t>
  </si>
  <si>
    <t>Cuba</t>
  </si>
  <si>
    <t>China</t>
  </si>
  <si>
    <t>México</t>
  </si>
  <si>
    <t>Italia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</si>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</sst>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D7B0A84D-CD6F-424B-B97B-516B1126C86A}"/>
    <cellStyle name="Normal" xfId="0" builtinId="0"/>
    <cellStyle name="Normal 2" xfId="1" xr:uid="{8EA149B8-56DE-4CE7-AEA5-C873B98700F3}"/>
    <cellStyle name="Porcentaje 2" xfId="2" xr:uid="{0AC0F9A9-360A-49C0-937C-6A5E2AB040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74-4DC9-8B72-C2676797105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974-4DC9-8B72-C2676797105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974-4DC9-8B72-C2676797105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974-4DC9-8B72-C2676797105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974-4DC9-8B72-C26767971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23475</c:v>
              </c:pt>
              <c:pt idx="1">
                <c:v>23504</c:v>
              </c:pt>
              <c:pt idx="2">
                <c:v>23548</c:v>
              </c:pt>
              <c:pt idx="3">
                <c:v>23724</c:v>
              </c:pt>
              <c:pt idx="4">
                <c:v>23979</c:v>
              </c:pt>
              <c:pt idx="5">
                <c:v>24264</c:v>
              </c:pt>
              <c:pt idx="6">
                <c:v>24634</c:v>
              </c:pt>
              <c:pt idx="7">
                <c:v>24853</c:v>
              </c:pt>
              <c:pt idx="8">
                <c:v>24712</c:v>
              </c:pt>
              <c:pt idx="9">
                <c:v>24678</c:v>
              </c:pt>
              <c:pt idx="10" formatCode="#,##0">
                <c:v>24513</c:v>
              </c:pt>
              <c:pt idx="11" formatCode="#,##0">
                <c:v>24046</c:v>
              </c:pt>
              <c:pt idx="12" formatCode="#,##0">
                <c:v>23837</c:v>
              </c:pt>
              <c:pt idx="13" formatCode="#,##0">
                <c:v>23560</c:v>
              </c:pt>
              <c:pt idx="14" formatCode="#,##0">
                <c:v>23314</c:v>
              </c:pt>
              <c:pt idx="15" formatCode="#,##0">
                <c:v>22971</c:v>
              </c:pt>
              <c:pt idx="16" formatCode="#,##0">
                <c:v>22864</c:v>
              </c:pt>
              <c:pt idx="17" formatCode="#,##0">
                <c:v>22873</c:v>
              </c:pt>
              <c:pt idx="18" formatCode="#,##0">
                <c:v>22882</c:v>
              </c:pt>
              <c:pt idx="19" formatCode="#,##0">
                <c:v>22890</c:v>
              </c:pt>
              <c:pt idx="20" formatCode="#,##0">
                <c:v>23026</c:v>
              </c:pt>
              <c:pt idx="21" formatCode="#,##0">
                <c:v>23236</c:v>
              </c:pt>
              <c:pt idx="22" formatCode="#,##0">
                <c:v>23417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54A-47BE-AE24-503D08AA4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3460-4D3F-9EA5-A4D0EFCC04E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3460-4D3F-9EA5-A4D0EFCC0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80-4A47-83AC-4E6BD2688E0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480-4A47-83AC-4E6BD2688E0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480-4A47-83AC-4E6BD2688E0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480-4A47-83AC-4E6BD2688E0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3480-4A47-83AC-4E6BD2688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3E-4AFB-ACD4-DA85EDB8980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E3E-4AFB-ACD4-DA85EDB8980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E3E-4AFB-ACD4-DA85EDB8980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E3E-4AFB-ACD4-DA85EDB8980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9E3E-4AFB-ACD4-DA85EDB89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2F-4648-8832-32165063C59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F2F-4648-8832-32165063C59A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F2F-4648-8832-32165063C59A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2F-4648-8832-32165063C59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CF2F-4648-8832-32165063C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D4-4B06-8DBA-9279CEC7676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CD4-4B06-8DBA-9279CEC7676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CD4-4B06-8DBA-9279CEC7676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CD4-4B06-8DBA-9279CEC76762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D4-4B06-8DBA-9279CEC76762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D4-4B06-8DBA-9279CEC7676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ECD4-4B06-8DBA-9279CEC76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D1922B5-64EB-46B4-BDA6-DBCA423D9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59A3AEB-F595-4B53-B986-4E3D4C23D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3C15279-8DF3-4305-9353-EE3517491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C00FC53-0A16-430D-B218-DF93A08DA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C966B36-6703-4BE3-84F3-DEAB855E1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BC9D9A0-E0AD-4871-85B7-A1F483338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286D2CC0-27A0-4896-91C2-4ADBC6A1EC90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46316245-711F-41E8-AEF2-04BB6501C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288B29F-220D-43A0-9E2F-AA79FA6F5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2E90471-527F-4BA4-9369-A5913DA39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F4E67D24-24D8-4146-9E69-D22FFDD78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0E4252A0-ACED-48E1-BECB-3FC9756727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2389CEC-4850-4F07-BCE5-219D07687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2BD18B0-77A7-4C09-883B-36660831D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7583D90-0D83-48F7-83B5-23D0C4339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43D00D5D-C582-4572-84DE-069B8C348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5D3FDB70-FAAB-4157-B20D-13FC11E51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907998F8-A4E4-47DB-8756-072DE6E54A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D37A461C-4E9E-4709-8B75-49CB20271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ADB2CA21-DC8D-41C9-B337-2B84412DA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F6E8D79-99C5-487E-AEEB-49ADBB76E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3835C-AC98-44F6-A14E-4A25CDE4AAFF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TARAZONA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D026E41B-9539-4562-A2BD-06F560A6D8CA}"/>
    <hyperlink ref="B14:C14" location="Municipios!A1" display="Municipios" xr:uid="{0F97FC14-E4B9-40B7-A36F-1819F2B34AF5}"/>
    <hyperlink ref="B16:C16" location="'Datos Demograficos'!A1" display="Datos Demograficos" xr:uid="{D183A628-0B6F-49B4-A0FC-C3707DFB74F1}"/>
    <hyperlink ref="B18:C18" location="Nacionalidades!A1" display="Nacionalidades" xr:uid="{AFC12607-1BDC-4CBB-B5F2-F67830C55120}"/>
    <hyperlink ref="H18:I18" location="Trabajo!A1" display="Trabajo" xr:uid="{4914B84F-9D2D-438F-8486-1271A61A27B9}"/>
    <hyperlink ref="E12:F12" location="'Datos Economicos'!A1" display="Datos Económicos" xr:uid="{8544631A-73D1-48B2-B9B0-C4D143CB6DDE}"/>
    <hyperlink ref="E14" location="Trafico!A1" display="Tráfico" xr:uid="{BD87D519-2CE3-43A8-8534-8BB37B42D394}"/>
    <hyperlink ref="E16:F16" location="'Plazas Turisticas'!A1" display="Plazas Turisticas" xr:uid="{CB3C0F6B-C345-4022-930E-643244673875}"/>
    <hyperlink ref="E18:F18" location="Bancos!A1" display="Bancos" xr:uid="{14D92ADC-3ABF-45AB-8406-F7E66EF2DC04}"/>
    <hyperlink ref="H12" location="Presupuestos!A1" display="Presupuestos" xr:uid="{DE60DB91-8147-45DA-965C-676BBEBCE533}"/>
    <hyperlink ref="H14" location="'Datos Catastrales'!A1" display="Datos Catastrales" xr:uid="{1EFF6B88-D8A6-4E84-B992-A101941CBA0D}"/>
    <hyperlink ref="H16:I16" location="Hacienda!A1" display="Hacienda" xr:uid="{17959574-455F-4CBB-AB53-86684A433D7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E4D7B-ECF5-4418-A2A7-AF7B9B3DE59A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161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122</v>
      </c>
      <c r="C14" s="101" t="s">
        <v>12</v>
      </c>
      <c r="D14" s="101" t="s">
        <v>162</v>
      </c>
      <c r="E14" s="101" t="s">
        <v>163</v>
      </c>
      <c r="F14" s="101" t="s">
        <v>164</v>
      </c>
      <c r="G14" s="102" t="s">
        <v>165</v>
      </c>
      <c r="H14" s="23"/>
    </row>
    <row r="15" spans="1:8" ht="33" customHeight="1" thickBot="1" x14ac:dyDescent="0.35">
      <c r="A15" s="20"/>
      <c r="B15" s="117">
        <v>20</v>
      </c>
      <c r="C15" s="115">
        <v>14</v>
      </c>
      <c r="D15" s="115">
        <v>0</v>
      </c>
      <c r="E15" s="115">
        <v>0</v>
      </c>
      <c r="F15" s="115">
        <v>0</v>
      </c>
      <c r="G15" s="116">
        <v>6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166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167</v>
      </c>
      <c r="F20" s="129">
        <v>4417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168</v>
      </c>
      <c r="F22" s="130">
        <v>0.19009295920123945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169</v>
      </c>
      <c r="F24" s="129">
        <v>25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170</v>
      </c>
      <c r="F26" s="130">
        <v>0.80645161290322576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FB4F0E96-D475-473F-89B2-62A5F085AA08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32E27-F5FF-4A0A-90BE-3CE4568EC45A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171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172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173</v>
      </c>
      <c r="C15" s="132" t="s">
        <v>174</v>
      </c>
      <c r="D15" s="132" t="s">
        <v>175</v>
      </c>
      <c r="E15" s="132" t="s">
        <v>176</v>
      </c>
      <c r="F15" s="132" t="s">
        <v>177</v>
      </c>
      <c r="G15" s="132" t="s">
        <v>178</v>
      </c>
      <c r="H15" s="132" t="s">
        <v>179</v>
      </c>
      <c r="I15" s="132" t="s">
        <v>180</v>
      </c>
      <c r="J15" s="132" t="s">
        <v>181</v>
      </c>
      <c r="K15" s="133" t="s">
        <v>182</v>
      </c>
      <c r="L15" s="134"/>
    </row>
    <row r="16" spans="1:12" ht="32.25" customHeight="1" thickBot="1" x14ac:dyDescent="0.35">
      <c r="A16" s="20"/>
      <c r="B16" s="135">
        <v>8872.5270099999998</v>
      </c>
      <c r="C16" s="136">
        <v>2881.9247099999998</v>
      </c>
      <c r="D16" s="136">
        <v>6430.2034199999998</v>
      </c>
      <c r="E16" s="136">
        <v>10075.123559999998</v>
      </c>
      <c r="F16" s="136">
        <v>1618.6813</v>
      </c>
      <c r="G16" s="136">
        <v>522.65599999999995</v>
      </c>
      <c r="H16" s="136">
        <v>5452.0273799999995</v>
      </c>
      <c r="I16" s="136">
        <v>0.02</v>
      </c>
      <c r="J16" s="136">
        <v>245</v>
      </c>
      <c r="K16" s="137">
        <v>36098.163379999998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183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184</v>
      </c>
      <c r="C19" s="132" t="s">
        <v>185</v>
      </c>
      <c r="D19" s="132" t="s">
        <v>186</v>
      </c>
      <c r="E19" s="132" t="s">
        <v>187</v>
      </c>
      <c r="F19" s="132" t="s">
        <v>188</v>
      </c>
      <c r="G19" s="132" t="s">
        <v>179</v>
      </c>
      <c r="H19" s="132" t="s">
        <v>180</v>
      </c>
      <c r="I19" s="132" t="s">
        <v>181</v>
      </c>
      <c r="J19" s="132" t="s">
        <v>189</v>
      </c>
      <c r="L19" s="23"/>
    </row>
    <row r="20" spans="1:12" ht="32.25" customHeight="1" thickBot="1" x14ac:dyDescent="0.35">
      <c r="A20" s="20"/>
      <c r="B20" s="135">
        <v>11726.663919999999</v>
      </c>
      <c r="C20" s="136">
        <v>12032.015600000002</v>
      </c>
      <c r="D20" s="136">
        <v>65.010800000000003</v>
      </c>
      <c r="E20" s="136">
        <v>1321.6685300000001</v>
      </c>
      <c r="F20" s="136">
        <v>10244.578129999998</v>
      </c>
      <c r="G20" s="136">
        <v>102.10935000000001</v>
      </c>
      <c r="H20" s="136">
        <v>0.02</v>
      </c>
      <c r="I20" s="136">
        <v>518.84366</v>
      </c>
      <c r="J20" s="137">
        <v>36029.909989999993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190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191</v>
      </c>
      <c r="C23" s="103" t="s">
        <v>192</v>
      </c>
      <c r="D23" s="103" t="s">
        <v>193</v>
      </c>
      <c r="E23" s="103" t="s">
        <v>194</v>
      </c>
      <c r="F23" s="103" t="s">
        <v>195</v>
      </c>
      <c r="G23" s="103" t="s">
        <v>196</v>
      </c>
      <c r="H23" s="104" t="s">
        <v>189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11826.248870000001</v>
      </c>
      <c r="C24" s="136">
        <v>2593.7643199999998</v>
      </c>
      <c r="D24" s="136">
        <v>8492.3120099999996</v>
      </c>
      <c r="E24" s="136">
        <v>2625.5098400000002</v>
      </c>
      <c r="F24" s="136">
        <v>9935.8314900000023</v>
      </c>
      <c r="G24" s="136">
        <v>556.24346000000003</v>
      </c>
      <c r="H24" s="137">
        <v>36029.909989999993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FC786F93-D0DC-4157-B3B2-DFB6FC54ABCB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68637-4BFC-4CCC-8D3D-442A1F71D5D5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197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198</v>
      </c>
      <c r="C14" s="147"/>
      <c r="D14" s="147"/>
      <c r="E14" s="147"/>
      <c r="F14" s="148"/>
      <c r="I14" s="146" t="s">
        <v>199</v>
      </c>
      <c r="J14" s="148"/>
      <c r="K14" s="23"/>
    </row>
    <row r="15" spans="1:11" ht="51" customHeight="1" x14ac:dyDescent="0.3">
      <c r="A15" s="20"/>
      <c r="B15" s="100" t="s">
        <v>200</v>
      </c>
      <c r="C15" s="149">
        <v>30139</v>
      </c>
      <c r="E15" s="150" t="s">
        <v>201</v>
      </c>
      <c r="F15" s="151">
        <v>18235</v>
      </c>
      <c r="G15" s="20"/>
      <c r="I15" s="100" t="s">
        <v>202</v>
      </c>
      <c r="J15" s="149">
        <v>115726</v>
      </c>
      <c r="K15" s="23"/>
    </row>
    <row r="16" spans="1:11" ht="51" customHeight="1" x14ac:dyDescent="0.3">
      <c r="A16" s="20"/>
      <c r="B16" s="150" t="s">
        <v>203</v>
      </c>
      <c r="C16" s="152">
        <v>721635.37767000007</v>
      </c>
      <c r="E16" s="150" t="s">
        <v>204</v>
      </c>
      <c r="F16" s="153">
        <v>762.13339999999994</v>
      </c>
      <c r="G16" s="20"/>
      <c r="I16" s="150" t="s">
        <v>205</v>
      </c>
      <c r="J16" s="152">
        <v>99245.2</v>
      </c>
      <c r="K16" s="23"/>
    </row>
    <row r="17" spans="1:13" ht="51" customHeight="1" thickBot="1" x14ac:dyDescent="0.35">
      <c r="A17" s="20"/>
      <c r="B17" s="150" t="s">
        <v>206</v>
      </c>
      <c r="C17" s="152">
        <v>560334.73921999987</v>
      </c>
      <c r="E17" s="150" t="s">
        <v>207</v>
      </c>
      <c r="F17" s="153">
        <v>209.21749999999994</v>
      </c>
      <c r="G17" s="20"/>
      <c r="I17" s="154" t="s">
        <v>208</v>
      </c>
      <c r="J17" s="155">
        <v>94225.4</v>
      </c>
      <c r="K17" s="23"/>
    </row>
    <row r="18" spans="1:13" ht="51" customHeight="1" thickBot="1" x14ac:dyDescent="0.35">
      <c r="A18" s="20"/>
      <c r="B18" s="154" t="s">
        <v>209</v>
      </c>
      <c r="C18" s="156">
        <v>161300.63826000004</v>
      </c>
      <c r="D18" s="157"/>
      <c r="E18" s="154" t="s">
        <v>210</v>
      </c>
      <c r="F18" s="158">
        <v>552.91590000000019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97B68CF3-7821-4998-945E-29CBE6A27FC9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FE739-5C70-455F-B3C4-CFA95E6D1505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211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212</v>
      </c>
      <c r="E15" s="53">
        <v>11689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213</v>
      </c>
      <c r="E17" s="53">
        <v>2671.8421062537427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17160.188194884078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214</v>
      </c>
      <c r="D21" s="80"/>
      <c r="E21" s="159">
        <v>0.8838303809510204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27105EEB-982C-4E57-BF90-E0C2868761A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5E5A3-BD08-489B-A9CA-6A0561E8C394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1001.6900108605623</v>
      </c>
      <c r="H14" s="25" t="s">
        <v>17</v>
      </c>
      <c r="I14" s="26">
        <v>5.7985520292266758E-2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23417</v>
      </c>
      <c r="H16" s="25" t="s">
        <v>17</v>
      </c>
      <c r="I16" s="26">
        <v>2.3707103829562353E-2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0.12166374855873938</v>
      </c>
      <c r="H18" s="25" t="s">
        <v>20</v>
      </c>
      <c r="I18" s="26">
        <v>0.14195105506077874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23.37749178499066</v>
      </c>
      <c r="H20" s="25" t="s">
        <v>20</v>
      </c>
      <c r="I20" s="33">
        <v>57.179317812347882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11.429145492590852</v>
      </c>
      <c r="H22" s="25" t="s">
        <v>20</v>
      </c>
      <c r="I22" s="33">
        <v>5.8464322919566714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669</v>
      </c>
      <c r="H24" s="25" t="s">
        <v>17</v>
      </c>
      <c r="I24" s="26">
        <v>2.0545421042933481E-2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6822</v>
      </c>
      <c r="H26" s="25" t="s">
        <v>17</v>
      </c>
      <c r="I26" s="26">
        <v>1.6164957443178588E-2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885</v>
      </c>
      <c r="H28" s="25" t="s">
        <v>20</v>
      </c>
      <c r="I28" s="36">
        <v>40898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1629</v>
      </c>
      <c r="H30" s="25" t="s">
        <v>17</v>
      </c>
      <c r="I30" s="26">
        <v>5.8074866310160428E-2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20</v>
      </c>
      <c r="H32" s="25" t="s">
        <v>17</v>
      </c>
      <c r="I32" s="26">
        <v>2.9112081513828238E-2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0.19009295920123945</v>
      </c>
      <c r="H34" s="25" t="s">
        <v>29</v>
      </c>
      <c r="I34" s="26">
        <v>0.80645161290322576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18552</v>
      </c>
      <c r="H36" s="25" t="s">
        <v>17</v>
      </c>
      <c r="I36" s="26">
        <v>3.0822549373065493E-2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38613.361940000003</v>
      </c>
      <c r="H38" s="25" t="s">
        <v>17</v>
      </c>
      <c r="I38" s="26">
        <v>2.8716573693737413E-2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17160.188194884078</v>
      </c>
      <c r="H40" s="25" t="s">
        <v>20</v>
      </c>
      <c r="I40" s="36">
        <v>22469.701274814357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5163E592-31FC-4DAD-A7C7-4E98920BC885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880DA-7FBD-4675-BF90-48E8D1850C5C}">
  <sheetPr codeName="Hoja4">
    <pageSetUpPr fitToPage="1"/>
  </sheetPr>
  <dimension ref="A4:H5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1001.6900108605623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86.7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11.429145492590852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133</v>
      </c>
    </row>
    <row r="25" spans="1:7" x14ac:dyDescent="0.3">
      <c r="B25" s="49" t="s">
        <v>37</v>
      </c>
      <c r="C25" s="50">
        <v>1044</v>
      </c>
    </row>
    <row r="26" spans="1:7" x14ac:dyDescent="0.3">
      <c r="B26" s="49" t="s">
        <v>38</v>
      </c>
      <c r="C26" s="50">
        <v>83</v>
      </c>
    </row>
    <row r="27" spans="1:7" x14ac:dyDescent="0.3">
      <c r="B27" s="49" t="s">
        <v>39</v>
      </c>
      <c r="C27" s="50">
        <v>142</v>
      </c>
    </row>
    <row r="28" spans="1:7" x14ac:dyDescent="0.3">
      <c r="B28" s="49" t="s">
        <v>40</v>
      </c>
      <c r="C28" s="50">
        <v>154</v>
      </c>
    </row>
    <row r="29" spans="1:7" x14ac:dyDescent="0.3">
      <c r="B29" s="49" t="s">
        <v>41</v>
      </c>
      <c r="C29" s="50">
        <v>254</v>
      </c>
    </row>
    <row r="30" spans="1:7" x14ac:dyDescent="0.3">
      <c r="B30" s="49" t="s">
        <v>42</v>
      </c>
      <c r="C30" s="50">
        <v>222</v>
      </c>
    </row>
    <row r="31" spans="1:7" x14ac:dyDescent="0.3">
      <c r="B31" s="49" t="s">
        <v>43</v>
      </c>
      <c r="C31" s="50">
        <v>91</v>
      </c>
    </row>
    <row r="32" spans="1:7" x14ac:dyDescent="0.3">
      <c r="B32" s="49" t="s">
        <v>44</v>
      </c>
      <c r="C32" s="50">
        <v>5155</v>
      </c>
    </row>
    <row r="33" spans="2:3" x14ac:dyDescent="0.3">
      <c r="B33" s="49" t="s">
        <v>45</v>
      </c>
      <c r="C33" s="50">
        <v>239</v>
      </c>
    </row>
    <row r="34" spans="2:3" x14ac:dyDescent="0.3">
      <c r="B34" s="49" t="s">
        <v>46</v>
      </c>
      <c r="C34" s="50">
        <v>208</v>
      </c>
    </row>
    <row r="35" spans="2:3" x14ac:dyDescent="0.3">
      <c r="B35" s="49" t="s">
        <v>47</v>
      </c>
      <c r="C35" s="50">
        <v>59</v>
      </c>
    </row>
    <row r="36" spans="2:3" x14ac:dyDescent="0.3">
      <c r="B36" s="49" t="s">
        <v>48</v>
      </c>
      <c r="C36" s="50">
        <v>134</v>
      </c>
    </row>
    <row r="37" spans="2:3" x14ac:dyDescent="0.3">
      <c r="B37" s="49" t="s">
        <v>49</v>
      </c>
      <c r="C37" s="50">
        <v>195</v>
      </c>
    </row>
    <row r="38" spans="2:3" x14ac:dyDescent="0.3">
      <c r="B38" s="49" t="s">
        <v>50</v>
      </c>
      <c r="C38" s="50">
        <v>786</v>
      </c>
    </row>
    <row r="39" spans="2:3" x14ac:dyDescent="0.3">
      <c r="B39" s="49" t="s">
        <v>51</v>
      </c>
      <c r="C39" s="50">
        <v>96</v>
      </c>
    </row>
    <row r="40" spans="2:3" x14ac:dyDescent="0.3">
      <c r="B40" s="49" t="s">
        <v>52</v>
      </c>
      <c r="C40" s="50">
        <v>192</v>
      </c>
    </row>
    <row r="41" spans="2:3" x14ac:dyDescent="0.3">
      <c r="B41" s="49" t="s">
        <v>53</v>
      </c>
      <c r="C41" s="50">
        <v>124</v>
      </c>
    </row>
    <row r="42" spans="2:3" x14ac:dyDescent="0.3">
      <c r="B42" s="49" t="s">
        <v>54</v>
      </c>
      <c r="C42" s="50">
        <v>278</v>
      </c>
    </row>
    <row r="43" spans="2:3" x14ac:dyDescent="0.3">
      <c r="B43" s="49" t="s">
        <v>55</v>
      </c>
      <c r="C43" s="50">
        <v>441</v>
      </c>
    </row>
    <row r="44" spans="2:3" x14ac:dyDescent="0.3">
      <c r="B44" s="49" t="s">
        <v>56</v>
      </c>
      <c r="C44" s="50">
        <v>861</v>
      </c>
    </row>
    <row r="45" spans="2:3" x14ac:dyDescent="0.3">
      <c r="B45" s="49" t="s">
        <v>57</v>
      </c>
      <c r="C45" s="50">
        <v>249</v>
      </c>
    </row>
    <row r="46" spans="2:3" x14ac:dyDescent="0.3">
      <c r="B46" s="49" t="s">
        <v>58</v>
      </c>
      <c r="C46" s="50">
        <v>274</v>
      </c>
    </row>
    <row r="47" spans="2:3" x14ac:dyDescent="0.3">
      <c r="B47" s="49" t="s">
        <v>59</v>
      </c>
      <c r="C47" s="50">
        <v>124</v>
      </c>
    </row>
    <row r="48" spans="2:3" x14ac:dyDescent="0.3">
      <c r="B48" s="49" t="s">
        <v>60</v>
      </c>
      <c r="C48" s="50">
        <v>311</v>
      </c>
    </row>
    <row r="49" spans="2:3" x14ac:dyDescent="0.3">
      <c r="B49" s="49" t="s">
        <v>61</v>
      </c>
      <c r="C49" s="50">
        <v>82</v>
      </c>
    </row>
    <row r="50" spans="2:3" x14ac:dyDescent="0.3">
      <c r="B50" s="49" t="s">
        <v>62</v>
      </c>
      <c r="C50" s="50">
        <v>10766</v>
      </c>
    </row>
    <row r="51" spans="2:3" x14ac:dyDescent="0.3">
      <c r="B51" s="49" t="s">
        <v>63</v>
      </c>
      <c r="C51" s="50">
        <v>231</v>
      </c>
    </row>
    <row r="52" spans="2:3" x14ac:dyDescent="0.3">
      <c r="B52" s="49" t="s">
        <v>64</v>
      </c>
      <c r="C52" s="50">
        <v>83</v>
      </c>
    </row>
    <row r="53" spans="2:3" x14ac:dyDescent="0.3">
      <c r="B53" s="49" t="s">
        <v>65</v>
      </c>
      <c r="C53" s="50">
        <v>316</v>
      </c>
    </row>
    <row r="54" spans="2:3" x14ac:dyDescent="0.3">
      <c r="B54" s="49" t="s">
        <v>66</v>
      </c>
      <c r="C54" s="50">
        <v>90</v>
      </c>
    </row>
  </sheetData>
  <mergeCells count="3">
    <mergeCell ref="C6:E6"/>
    <mergeCell ref="C8:E8"/>
    <mergeCell ref="C10:E10"/>
  </mergeCells>
  <hyperlinks>
    <hyperlink ref="A7" location="Indice!A1" display="Índice" xr:uid="{B4BAA8E5-1A51-4428-B555-F25B13415A51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D7DA-7820-4814-ACD0-82ED043BD84C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23417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67</v>
      </c>
      <c r="D13" s="26">
        <v>0.48639877012426869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68</v>
      </c>
      <c r="D15" s="26">
        <v>0.12166374855873938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69</v>
      </c>
      <c r="C17" s="21"/>
      <c r="D17" s="26">
        <v>0.57531113353514973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23.37749178499066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70</v>
      </c>
      <c r="H24" s="42"/>
      <c r="I24" s="58"/>
      <c r="J24" s="26">
        <v>0.24580433018747064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71</v>
      </c>
      <c r="H26" s="42"/>
      <c r="J26" s="53">
        <v>124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72</v>
      </c>
      <c r="H28" s="59"/>
      <c r="I28" s="59"/>
      <c r="J28" s="53">
        <v>85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73</v>
      </c>
      <c r="H30" s="42"/>
      <c r="J30" s="53">
        <v>288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74</v>
      </c>
      <c r="H32" s="42"/>
      <c r="J32" s="53">
        <v>-164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75</v>
      </c>
      <c r="H34" s="60"/>
      <c r="I34" s="60" t="s">
        <v>76</v>
      </c>
      <c r="J34" s="60"/>
      <c r="K34" s="23"/>
    </row>
    <row r="35" spans="1:11" ht="14" x14ac:dyDescent="0.3">
      <c r="A35" s="20"/>
      <c r="C35" s="42"/>
      <c r="G35" s="61">
        <v>3059</v>
      </c>
      <c r="H35" s="61"/>
      <c r="I35" s="61">
        <v>3529</v>
      </c>
      <c r="J35" s="61"/>
      <c r="K35" s="23"/>
    </row>
    <row r="36" spans="1:11" ht="14" x14ac:dyDescent="0.3">
      <c r="A36" s="20"/>
      <c r="C36" s="42"/>
      <c r="G36" s="62" t="s">
        <v>77</v>
      </c>
      <c r="H36" s="62" t="s">
        <v>78</v>
      </c>
      <c r="I36" s="62" t="s">
        <v>77</v>
      </c>
      <c r="J36" s="62" t="s">
        <v>78</v>
      </c>
      <c r="K36" s="23"/>
    </row>
    <row r="37" spans="1:11" ht="14" x14ac:dyDescent="0.3">
      <c r="A37" s="20"/>
      <c r="B37" s="21" t="s">
        <v>79</v>
      </c>
      <c r="C37" s="42"/>
      <c r="G37" s="63">
        <v>1620</v>
      </c>
      <c r="H37" s="63">
        <v>1439</v>
      </c>
      <c r="I37" s="63">
        <v>1879</v>
      </c>
      <c r="J37" s="63">
        <v>1650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7DE2F018-C65D-4849-A14B-27B20FB3523F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5418A-A051-4B66-B59B-D50AF94D9C47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80</v>
      </c>
      <c r="C11" s="65">
        <v>20568</v>
      </c>
      <c r="D11" s="66"/>
      <c r="E11" s="67" t="s">
        <v>81</v>
      </c>
      <c r="F11" s="65">
        <v>2849</v>
      </c>
      <c r="G11" s="67" t="s">
        <v>82</v>
      </c>
      <c r="H11" s="66"/>
      <c r="I11" s="65">
        <v>1104</v>
      </c>
      <c r="J11" s="67" t="s">
        <v>83</v>
      </c>
      <c r="K11" s="68">
        <v>961</v>
      </c>
    </row>
    <row r="12" spans="1:11" ht="30.75" customHeight="1" thickBot="1" x14ac:dyDescent="0.35">
      <c r="B12" s="64" t="s">
        <v>84</v>
      </c>
      <c r="C12" s="65">
        <v>729</v>
      </c>
      <c r="D12" s="67"/>
      <c r="E12" s="67" t="s">
        <v>85</v>
      </c>
      <c r="F12" s="65">
        <v>51</v>
      </c>
      <c r="G12" s="67" t="s">
        <v>86</v>
      </c>
      <c r="H12" s="67"/>
      <c r="I12" s="65">
        <v>0</v>
      </c>
      <c r="J12" s="67" t="s">
        <v>87</v>
      </c>
      <c r="K12" s="68">
        <v>4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88</v>
      </c>
      <c r="C14" s="71"/>
      <c r="D14" s="71"/>
      <c r="E14" s="72"/>
      <c r="G14" s="73" t="s">
        <v>89</v>
      </c>
      <c r="H14" s="74"/>
      <c r="I14" s="75">
        <f>'Datos Generales'!G16</f>
        <v>23417</v>
      </c>
      <c r="J14" s="69"/>
      <c r="K14" s="69"/>
    </row>
    <row r="16" spans="1:11" x14ac:dyDescent="0.3">
      <c r="B16" s="21" t="s">
        <v>90</v>
      </c>
      <c r="C16" s="76">
        <v>619</v>
      </c>
    </row>
    <row r="17" spans="2:3" x14ac:dyDescent="0.3">
      <c r="B17" s="21" t="s">
        <v>91</v>
      </c>
      <c r="C17" s="76">
        <v>581</v>
      </c>
    </row>
    <row r="18" spans="2:3" x14ac:dyDescent="0.3">
      <c r="B18" s="21" t="s">
        <v>92</v>
      </c>
      <c r="C18" s="76">
        <v>307</v>
      </c>
    </row>
    <row r="19" spans="2:3" x14ac:dyDescent="0.3">
      <c r="B19" s="21" t="s">
        <v>93</v>
      </c>
      <c r="C19" s="76">
        <v>192</v>
      </c>
    </row>
    <row r="20" spans="2:3" x14ac:dyDescent="0.3">
      <c r="B20" s="21" t="s">
        <v>94</v>
      </c>
      <c r="C20" s="76">
        <v>181</v>
      </c>
    </row>
    <row r="21" spans="2:3" x14ac:dyDescent="0.3">
      <c r="B21" s="21" t="s">
        <v>95</v>
      </c>
      <c r="C21" s="76">
        <v>155</v>
      </c>
    </row>
    <row r="22" spans="2:3" x14ac:dyDescent="0.3">
      <c r="B22" s="21" t="s">
        <v>96</v>
      </c>
      <c r="C22" s="76">
        <v>116</v>
      </c>
    </row>
    <row r="23" spans="2:3" x14ac:dyDescent="0.3">
      <c r="B23" s="21" t="s">
        <v>97</v>
      </c>
      <c r="C23" s="76">
        <v>82</v>
      </c>
    </row>
    <row r="24" spans="2:3" x14ac:dyDescent="0.3">
      <c r="B24" s="21" t="s">
        <v>98</v>
      </c>
      <c r="C24" s="76">
        <v>76</v>
      </c>
    </row>
    <row r="25" spans="2:3" x14ac:dyDescent="0.3">
      <c r="B25" s="21" t="s">
        <v>99</v>
      </c>
      <c r="C25" s="76">
        <v>64</v>
      </c>
    </row>
    <row r="26" spans="2:3" x14ac:dyDescent="0.3">
      <c r="B26" s="21" t="s">
        <v>100</v>
      </c>
      <c r="C26" s="76">
        <v>52</v>
      </c>
    </row>
    <row r="27" spans="2:3" x14ac:dyDescent="0.3">
      <c r="B27" s="21" t="s">
        <v>101</v>
      </c>
      <c r="C27" s="76">
        <v>37</v>
      </c>
    </row>
    <row r="28" spans="2:3" x14ac:dyDescent="0.3">
      <c r="B28" s="21" t="s">
        <v>102</v>
      </c>
      <c r="C28" s="76">
        <v>36</v>
      </c>
    </row>
    <row r="29" spans="2:3" x14ac:dyDescent="0.3">
      <c r="B29" s="21" t="s">
        <v>103</v>
      </c>
      <c r="C29" s="76">
        <v>32</v>
      </c>
    </row>
    <row r="30" spans="2:3" x14ac:dyDescent="0.3">
      <c r="B30" s="21" t="s">
        <v>104</v>
      </c>
      <c r="C30" s="76">
        <v>31</v>
      </c>
    </row>
    <row r="31" spans="2:3" x14ac:dyDescent="0.3">
      <c r="B31" s="21" t="s">
        <v>105</v>
      </c>
      <c r="C31" s="76">
        <v>27</v>
      </c>
    </row>
    <row r="32" spans="2:3" x14ac:dyDescent="0.3">
      <c r="B32" s="21" t="s">
        <v>106</v>
      </c>
      <c r="C32" s="76">
        <v>25</v>
      </c>
    </row>
    <row r="33" spans="2:3" x14ac:dyDescent="0.3">
      <c r="B33" s="21" t="s">
        <v>107</v>
      </c>
      <c r="C33" s="76">
        <v>23</v>
      </c>
    </row>
    <row r="34" spans="2:3" x14ac:dyDescent="0.3">
      <c r="B34" s="21" t="s">
        <v>108</v>
      </c>
      <c r="C34" s="76">
        <v>22</v>
      </c>
    </row>
    <row r="35" spans="2:3" x14ac:dyDescent="0.3">
      <c r="B35" s="21" t="s">
        <v>109</v>
      </c>
      <c r="C35" s="76">
        <v>19</v>
      </c>
    </row>
    <row r="36" spans="2:3" x14ac:dyDescent="0.3">
      <c r="B36" s="21" t="s">
        <v>110</v>
      </c>
      <c r="C36" s="76">
        <v>17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ECF80153-6F9B-4CFE-B5E8-081555247FF8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1AD5A-4929-4062-AA76-28A339213A2F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111</v>
      </c>
      <c r="E12" s="78">
        <v>9175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112</v>
      </c>
      <c r="C14" s="79"/>
      <c r="D14" s="79"/>
      <c r="E14" s="78">
        <v>1440</v>
      </c>
    </row>
    <row r="15" spans="1:9" x14ac:dyDescent="0.3">
      <c r="A15" s="20"/>
      <c r="E15" s="78"/>
    </row>
    <row r="16" spans="1:9" x14ac:dyDescent="0.3">
      <c r="A16" s="20"/>
      <c r="B16" s="21" t="s">
        <v>113</v>
      </c>
      <c r="D16" s="80"/>
      <c r="E16" s="78">
        <v>885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114</v>
      </c>
      <c r="D18" s="80"/>
      <c r="E18" s="78">
        <v>555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115</v>
      </c>
      <c r="D20" s="80"/>
      <c r="E20" s="81">
        <v>7.5233834892232621E-2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116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117</v>
      </c>
      <c r="E26" s="86"/>
      <c r="F26" s="86"/>
      <c r="G26" s="86"/>
      <c r="H26" s="87"/>
    </row>
    <row r="27" spans="1:16" ht="15.5" thickBot="1" x14ac:dyDescent="0.35">
      <c r="C27" s="52"/>
      <c r="D27" s="88" t="s">
        <v>118</v>
      </c>
      <c r="E27" s="88" t="s">
        <v>119</v>
      </c>
      <c r="F27" s="88" t="s">
        <v>120</v>
      </c>
      <c r="G27" s="88" t="s">
        <v>121</v>
      </c>
      <c r="H27" s="88" t="s">
        <v>122</v>
      </c>
    </row>
    <row r="28" spans="1:16" ht="38.25" customHeight="1" thickBot="1" x14ac:dyDescent="0.35">
      <c r="C28" s="88" t="s">
        <v>123</v>
      </c>
      <c r="D28" s="89">
        <v>709</v>
      </c>
      <c r="E28" s="89">
        <v>139</v>
      </c>
      <c r="F28" s="89">
        <v>3791</v>
      </c>
      <c r="G28" s="90">
        <v>2183</v>
      </c>
      <c r="H28" s="90">
        <f>SUM(D28:G28)</f>
        <v>6822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8AD05808-9219-4207-A05E-46A057D6232F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215E9-256A-4D5C-A187-7CF91E973F75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124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125</v>
      </c>
      <c r="D13" s="94"/>
      <c r="E13" s="95"/>
      <c r="H13" s="93" t="s">
        <v>126</v>
      </c>
      <c r="I13" s="94"/>
      <c r="J13" s="94"/>
      <c r="K13" s="95"/>
      <c r="L13" s="52"/>
      <c r="M13" s="52"/>
      <c r="N13" s="93" t="s">
        <v>127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128</v>
      </c>
      <c r="D14" s="98" t="s">
        <v>129</v>
      </c>
      <c r="E14" s="98" t="s">
        <v>130</v>
      </c>
      <c r="G14" s="99"/>
      <c r="H14" s="100" t="s">
        <v>118</v>
      </c>
      <c r="I14" s="101" t="s">
        <v>119</v>
      </c>
      <c r="J14" s="101" t="s">
        <v>120</v>
      </c>
      <c r="K14" s="102" t="s">
        <v>121</v>
      </c>
      <c r="L14" s="52"/>
      <c r="M14" s="52"/>
      <c r="N14" s="97" t="s">
        <v>131</v>
      </c>
      <c r="O14" s="103" t="s">
        <v>132</v>
      </c>
      <c r="P14" s="103" t="s">
        <v>133</v>
      </c>
      <c r="Q14" s="104" t="s">
        <v>134</v>
      </c>
      <c r="R14" s="23"/>
    </row>
    <row r="15" spans="1:18" ht="34.5" customHeight="1" x14ac:dyDescent="0.3">
      <c r="A15" s="20"/>
      <c r="B15" s="105" t="s">
        <v>123</v>
      </c>
      <c r="C15" s="106">
        <v>406</v>
      </c>
      <c r="D15" s="107">
        <v>4535</v>
      </c>
      <c r="E15" s="108">
        <v>78</v>
      </c>
      <c r="G15" s="105" t="s">
        <v>123</v>
      </c>
      <c r="H15" s="109">
        <v>107</v>
      </c>
      <c r="I15" s="107">
        <v>84</v>
      </c>
      <c r="J15" s="107">
        <v>3144</v>
      </c>
      <c r="K15" s="110">
        <v>1684</v>
      </c>
      <c r="L15" s="111"/>
      <c r="M15" s="105" t="s">
        <v>123</v>
      </c>
      <c r="N15" s="112">
        <v>1459</v>
      </c>
      <c r="O15" s="112">
        <v>1159</v>
      </c>
      <c r="P15" s="112">
        <v>1654</v>
      </c>
      <c r="Q15" s="108">
        <v>747</v>
      </c>
      <c r="R15" s="23"/>
    </row>
    <row r="16" spans="1:18" ht="34.5" customHeight="1" thickBot="1" x14ac:dyDescent="0.35">
      <c r="A16" s="20"/>
      <c r="B16" s="113" t="s">
        <v>135</v>
      </c>
      <c r="C16" s="114">
        <v>210</v>
      </c>
      <c r="D16" s="115">
        <v>382</v>
      </c>
      <c r="E16" s="116">
        <v>77</v>
      </c>
      <c r="G16" s="113" t="s">
        <v>135</v>
      </c>
      <c r="H16" s="114">
        <v>28</v>
      </c>
      <c r="I16" s="115">
        <v>21</v>
      </c>
      <c r="J16" s="115">
        <v>288</v>
      </c>
      <c r="K16" s="116">
        <v>332</v>
      </c>
      <c r="L16" s="111"/>
      <c r="M16" s="113" t="s">
        <v>135</v>
      </c>
      <c r="N16" s="115">
        <v>591</v>
      </c>
      <c r="O16" s="115">
        <v>62</v>
      </c>
      <c r="P16" s="115">
        <v>14</v>
      </c>
      <c r="Q16" s="116">
        <v>2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E95FE98D-29D9-41B1-A3C2-7061C841DEEC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46793-7C58-4FF1-99A6-F6D06A615003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137</v>
      </c>
      <c r="C14" s="101" t="s">
        <v>138</v>
      </c>
      <c r="D14" s="101" t="s">
        <v>139</v>
      </c>
      <c r="E14" s="101" t="s">
        <v>140</v>
      </c>
      <c r="F14" s="101" t="s">
        <v>141</v>
      </c>
      <c r="G14" s="102" t="s">
        <v>142</v>
      </c>
      <c r="H14" s="111"/>
      <c r="I14" s="23"/>
    </row>
    <row r="15" spans="1:9" ht="32.25" customHeight="1" thickBot="1" x14ac:dyDescent="0.35">
      <c r="A15" s="20"/>
      <c r="B15" s="117">
        <v>12744</v>
      </c>
      <c r="C15" s="115">
        <v>1693</v>
      </c>
      <c r="D15" s="115">
        <v>3326</v>
      </c>
      <c r="E15" s="115">
        <v>60</v>
      </c>
      <c r="F15" s="115">
        <v>195</v>
      </c>
      <c r="G15" s="116">
        <v>534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143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144</v>
      </c>
      <c r="C20" s="101" t="s">
        <v>145</v>
      </c>
      <c r="D20" s="102" t="s">
        <v>146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8646</v>
      </c>
      <c r="C21" s="115">
        <v>5400</v>
      </c>
      <c r="D21" s="116">
        <v>14046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A14814BC-C4B6-42B3-A8D2-E28174436A6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A9190-B594-49E2-AD42-B79551472B59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147</v>
      </c>
      <c r="I12" s="23"/>
    </row>
    <row r="13" spans="1:9" ht="18.75" customHeight="1" x14ac:dyDescent="0.3">
      <c r="A13" s="20"/>
      <c r="B13" s="119" t="s">
        <v>148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149</v>
      </c>
      <c r="D15" s="101" t="s">
        <v>150</v>
      </c>
      <c r="E15" s="101" t="s">
        <v>151</v>
      </c>
      <c r="F15" s="101" t="s">
        <v>152</v>
      </c>
      <c r="G15" s="120" t="s">
        <v>153</v>
      </c>
      <c r="H15" s="102" t="s">
        <v>122</v>
      </c>
      <c r="I15" s="23"/>
    </row>
    <row r="16" spans="1:9" ht="33.75" customHeight="1" x14ac:dyDescent="0.3">
      <c r="A16" s="20"/>
      <c r="B16" s="121" t="s">
        <v>154</v>
      </c>
      <c r="C16" s="122">
        <v>1</v>
      </c>
      <c r="D16" s="122">
        <v>0</v>
      </c>
      <c r="E16" s="122">
        <v>14</v>
      </c>
      <c r="F16" s="122">
        <v>50</v>
      </c>
      <c r="G16" s="123">
        <v>5</v>
      </c>
      <c r="H16" s="124">
        <v>70</v>
      </c>
      <c r="I16" s="23"/>
    </row>
    <row r="17" spans="1:9" ht="32.25" customHeight="1" thickBot="1" x14ac:dyDescent="0.35">
      <c r="A17" s="20"/>
      <c r="B17" s="125" t="s">
        <v>155</v>
      </c>
      <c r="C17" s="115">
        <v>2</v>
      </c>
      <c r="D17" s="115">
        <v>2</v>
      </c>
      <c r="E17" s="115">
        <v>14</v>
      </c>
      <c r="F17" s="115">
        <v>50</v>
      </c>
      <c r="G17" s="126">
        <v>5</v>
      </c>
      <c r="H17" s="116">
        <v>73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156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149</v>
      </c>
      <c r="D21" s="101" t="s">
        <v>157</v>
      </c>
      <c r="E21" s="101" t="s">
        <v>158</v>
      </c>
      <c r="F21" s="101" t="s">
        <v>159</v>
      </c>
      <c r="G21" s="120" t="s">
        <v>160</v>
      </c>
      <c r="H21" s="102" t="s">
        <v>122</v>
      </c>
      <c r="I21" s="23"/>
    </row>
    <row r="22" spans="1:9" ht="33.75" customHeight="1" x14ac:dyDescent="0.3">
      <c r="A22" s="20"/>
      <c r="B22" s="121" t="s">
        <v>154</v>
      </c>
      <c r="C22" s="122">
        <v>20</v>
      </c>
      <c r="D22" s="122">
        <v>0</v>
      </c>
      <c r="E22" s="122">
        <v>462</v>
      </c>
      <c r="F22" s="122">
        <v>411</v>
      </c>
      <c r="G22" s="123">
        <v>207</v>
      </c>
      <c r="H22" s="124">
        <v>1100</v>
      </c>
      <c r="I22" s="23"/>
    </row>
    <row r="23" spans="1:9" ht="32.25" customHeight="1" thickBot="1" x14ac:dyDescent="0.35">
      <c r="A23" s="20"/>
      <c r="B23" s="125" t="s">
        <v>155</v>
      </c>
      <c r="C23" s="115">
        <v>34</v>
      </c>
      <c r="D23" s="115">
        <v>515</v>
      </c>
      <c r="E23" s="115">
        <v>462</v>
      </c>
      <c r="F23" s="115">
        <v>411</v>
      </c>
      <c r="G23" s="126">
        <v>207</v>
      </c>
      <c r="H23" s="116">
        <v>1629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4212E537-C4E8-40BD-BDF7-9BDA2E924EBA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2025-06-02T10:16:15Z</dcterms:modified>
</cp:coreProperties>
</file>